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LukášováL\006_PROJEKTY_VLASTNÍ\Nymburk_Dobíjecí_stanice\3. ZD_FIN\4. Technická_a_koncesní_dokumentace\"/>
    </mc:Choice>
  </mc:AlternateContent>
  <xr:revisionPtr revIDLastSave="0" documentId="13_ncr:1_{D8AAF616-AFCD-4953-9012-9D28AD1596DF}" xr6:coauthVersionLast="47" xr6:coauthVersionMax="47" xr10:uidLastSave="{00000000-0000-0000-0000-000000000000}"/>
  <bookViews>
    <workbookView xWindow="105" yWindow="30" windowWidth="28695" windowHeight="15450" xr2:uid="{5732654A-1D19-4EA9-9D00-89EE40DE9DAB}"/>
  </bookViews>
  <sheets>
    <sheet name="Podklad_pro_stanovení_NC" sheetId="1" r:id="rId1"/>
  </sheets>
  <definedNames>
    <definedName name="_xlnm.Print_Area" localSheetId="0">Podklad_pro_stanovení_NC!$A$2:$P$37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N9" i="1"/>
  <c r="O9" i="1" s="1"/>
  <c r="K24" i="1"/>
  <c r="M24" i="1"/>
  <c r="J24" i="1"/>
  <c r="N10" i="1"/>
  <c r="N11" i="1"/>
  <c r="O11" i="1" s="1"/>
  <c r="N12" i="1"/>
  <c r="O12" i="1" s="1"/>
  <c r="N13" i="1"/>
  <c r="O13" i="1" s="1"/>
  <c r="N14" i="1"/>
  <c r="N15" i="1"/>
  <c r="N16" i="1"/>
  <c r="O16" i="1" s="1"/>
  <c r="N17" i="1"/>
  <c r="O17" i="1" s="1"/>
  <c r="N18" i="1"/>
  <c r="N19" i="1"/>
  <c r="O19" i="1" s="1"/>
  <c r="N20" i="1"/>
  <c r="O20" i="1" s="1"/>
  <c r="N21" i="1"/>
  <c r="N22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9" i="1"/>
  <c r="I22" i="1"/>
  <c r="O21" i="1" l="1"/>
  <c r="P21" i="1" s="1"/>
  <c r="P13" i="1"/>
  <c r="O18" i="1"/>
  <c r="P18" i="1" s="1"/>
  <c r="P16" i="1"/>
  <c r="O15" i="1"/>
  <c r="P15" i="1" s="1"/>
  <c r="P20" i="1"/>
  <c r="P12" i="1"/>
  <c r="P19" i="1"/>
  <c r="P11" i="1"/>
  <c r="O22" i="1"/>
  <c r="P22" i="1" s="1"/>
  <c r="O14" i="1"/>
  <c r="P17" i="1"/>
  <c r="O10" i="1"/>
  <c r="P10" i="1" s="1"/>
  <c r="P9" i="1"/>
  <c r="N24" i="1"/>
  <c r="O24" i="1" l="1"/>
  <c r="P14" i="1"/>
  <c r="P24" i="1" s="1"/>
</calcChain>
</file>

<file path=xl/sharedStrings.xml><?xml version="1.0" encoding="utf-8"?>
<sst xmlns="http://schemas.openxmlformats.org/spreadsheetml/2006/main" count="56" uniqueCount="43">
  <si>
    <t>Lokalita</t>
  </si>
  <si>
    <t>Počet DS</t>
  </si>
  <si>
    <t>Počet bodů</t>
  </si>
  <si>
    <t>Přívodní kabel</t>
  </si>
  <si>
    <t>Parkoviště pod Eliškou</t>
  </si>
  <si>
    <t>Parkoviště Na Přístavě</t>
  </si>
  <si>
    <t>Parkoviště U Elektrárny</t>
  </si>
  <si>
    <t>Parkoviště U občerstvení Veslák</t>
  </si>
  <si>
    <t>Parkoviště u kuchyně Nemocnice Nymburk</t>
  </si>
  <si>
    <t>Parkoviště Podnikatelský inkubátor</t>
  </si>
  <si>
    <t>Parkoviště Obchodní Labské</t>
  </si>
  <si>
    <t>Parkoviště Jurije Gagarina/Vítkovická</t>
  </si>
  <si>
    <t>Parkoviště ulice Letců R.A.F.</t>
  </si>
  <si>
    <t>Parkoviště u Polikliniky</t>
  </si>
  <si>
    <t>Parkovšitě u Trafostanice ul. Šeříková</t>
  </si>
  <si>
    <t>Parkoviště ulice Topolová u Trafostanice</t>
  </si>
  <si>
    <t>Parkoviště Nádraží vedle cyklověže</t>
  </si>
  <si>
    <t>Parkoviště FÚ Nymburk</t>
  </si>
  <si>
    <t>CYKY-J 5x16 + CYA 10 mm</t>
  </si>
  <si>
    <t>Stanice</t>
  </si>
  <si>
    <t>Kabelová trasa včetně stavebních úprav a zemních prací</t>
  </si>
  <si>
    <t>Rozvaděč + jištění</t>
  </si>
  <si>
    <t>Cena celkem bez DPH</t>
  </si>
  <si>
    <t>Délka trasy (m)</t>
  </si>
  <si>
    <t>Délka kabelu (m)</t>
  </si>
  <si>
    <t>zeleň</t>
  </si>
  <si>
    <t>asfalt</t>
  </si>
  <si>
    <t>dlažba</t>
  </si>
  <si>
    <t xml:space="preserve">celkem </t>
  </si>
  <si>
    <t>Cena (Kč bez DPH)</t>
  </si>
  <si>
    <t>DPH</t>
  </si>
  <si>
    <t>Cena celkem vč. DPH</t>
  </si>
  <si>
    <t>Pokyny pro vyplnění:</t>
  </si>
  <si>
    <t>Pole určena k vyplnění jsou označena žlutě</t>
  </si>
  <si>
    <t>Účastník vyplní všechna příslušná žlutě označená pole</t>
  </si>
  <si>
    <t>Doplňování položek či jakákoliv úprava výše uvedené tabulky ze strany účastníka není dovolena</t>
  </si>
  <si>
    <t>Poznámky/návrhy/doplnění účastníka:</t>
  </si>
  <si>
    <t>V případě poznámek/návrhů/doplnění ze strany účastníka, využijte pole "Poznámky/návrhy/doplnění" pod tabulkou</t>
  </si>
  <si>
    <t>Příloha č. 4b Podklad pro stanovení nabídkové ceny - přípravná a realizační fáze</t>
  </si>
  <si>
    <t>Název účastníka</t>
  </si>
  <si>
    <t>Adresa sídla/místa podnikání</t>
  </si>
  <si>
    <t>IČ/DIČ</t>
  </si>
  <si>
    <t>Ostatní náklady (revize, doprava, PD, úpravy vyhrazenzých parkovacích stání, dopravní značení, SW)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</si>
</sst>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1" xfId="0" applyBorder="1"/>
    <xf numFmtId="164" fontId="0" fillId="0" borderId="1" xfId="0" applyNumberFormat="1" applyBorder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0" fillId="3" borderId="1" xfId="0" applyNumberFormat="1" applyFill="1" applyBorder="1"/>
    <xf numFmtId="0" fontId="0" fillId="4" borderId="0" xfId="0" applyFill="1" applyAlignment="1">
      <alignment horizontal="left" vertical="top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top"/>
    </xf>
    <xf numFmtId="0" fontId="0" fillId="3" borderId="9" xfId="0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0" fillId="3" borderId="10" xfId="0" applyFill="1" applyBorder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3" borderId="11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3" borderId="6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357B-D31D-4CC6-A15A-86DAE0CCD4B8}">
  <sheetPr>
    <pageSetUpPr fitToPage="1"/>
  </sheetPr>
  <dimension ref="A2:P35"/>
  <sheetViews>
    <sheetView tabSelected="1" topLeftCell="A10" workbookViewId="0">
      <selection activeCell="A26" sqref="A26:P29"/>
    </sheetView>
  </sheetViews>
  <sheetFormatPr defaultRowHeight="15" x14ac:dyDescent="0.25"/>
  <cols>
    <col min="1" max="1" width="38.85546875" customWidth="1"/>
    <col min="2" max="2" width="7" customWidth="1"/>
    <col min="3" max="3" width="8.140625" customWidth="1"/>
    <col min="4" max="4" width="26.28515625" customWidth="1"/>
    <col min="5" max="8" width="10.7109375" customWidth="1"/>
    <col min="10" max="16" width="15.7109375" customWidth="1"/>
  </cols>
  <sheetData>
    <row r="2" spans="1:16" x14ac:dyDescent="0.25">
      <c r="A2" s="13" t="s">
        <v>38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x14ac:dyDescent="0.25">
      <c r="A3" s="9" t="s">
        <v>39</v>
      </c>
      <c r="B3" s="14"/>
      <c r="C3" s="14"/>
      <c r="D3" s="1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9" t="s">
        <v>40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25">
      <c r="A5" s="9" t="s">
        <v>41</v>
      </c>
      <c r="B5" s="15"/>
      <c r="C5" s="15"/>
      <c r="D5" s="15"/>
    </row>
    <row r="6" spans="1:16" x14ac:dyDescent="0.25">
      <c r="A6" s="1"/>
    </row>
    <row r="7" spans="1:16" x14ac:dyDescent="0.25">
      <c r="A7" s="17" t="s">
        <v>0</v>
      </c>
      <c r="B7" s="11" t="s">
        <v>1</v>
      </c>
      <c r="C7" s="10" t="s">
        <v>2</v>
      </c>
      <c r="D7" s="10" t="s">
        <v>3</v>
      </c>
      <c r="E7" s="16" t="s">
        <v>23</v>
      </c>
      <c r="F7" s="16"/>
      <c r="G7" s="16"/>
      <c r="H7" s="16"/>
      <c r="I7" s="11" t="s">
        <v>24</v>
      </c>
      <c r="J7" s="16" t="s">
        <v>29</v>
      </c>
      <c r="K7" s="16"/>
      <c r="L7" s="16"/>
      <c r="M7" s="16"/>
      <c r="N7" s="10" t="s">
        <v>22</v>
      </c>
      <c r="O7" s="10" t="s">
        <v>30</v>
      </c>
      <c r="P7" s="10" t="s">
        <v>31</v>
      </c>
    </row>
    <row r="8" spans="1:16" ht="120" x14ac:dyDescent="0.25">
      <c r="A8" s="17"/>
      <c r="B8" s="12"/>
      <c r="C8" s="10"/>
      <c r="D8" s="10"/>
      <c r="E8" s="6" t="s">
        <v>25</v>
      </c>
      <c r="F8" s="6" t="s">
        <v>26</v>
      </c>
      <c r="G8" s="6" t="s">
        <v>27</v>
      </c>
      <c r="H8" s="6" t="s">
        <v>28</v>
      </c>
      <c r="I8" s="12"/>
      <c r="J8" s="6" t="s">
        <v>20</v>
      </c>
      <c r="K8" s="6" t="s">
        <v>19</v>
      </c>
      <c r="L8" s="6" t="s">
        <v>21</v>
      </c>
      <c r="M8" s="6" t="s">
        <v>42</v>
      </c>
      <c r="N8" s="10"/>
      <c r="O8" s="10"/>
      <c r="P8" s="10"/>
    </row>
    <row r="9" spans="1:16" x14ac:dyDescent="0.25">
      <c r="A9" s="3" t="s">
        <v>4</v>
      </c>
      <c r="B9" s="3">
        <v>2</v>
      </c>
      <c r="C9" s="3">
        <v>4</v>
      </c>
      <c r="D9" s="3" t="s">
        <v>18</v>
      </c>
      <c r="E9" s="3">
        <v>130</v>
      </c>
      <c r="F9" s="3"/>
      <c r="G9" s="3">
        <v>30</v>
      </c>
      <c r="H9" s="3">
        <f>E9+F9+G9</f>
        <v>160</v>
      </c>
      <c r="I9" s="3">
        <v>320</v>
      </c>
      <c r="J9" s="7"/>
      <c r="K9" s="7"/>
      <c r="L9" s="7"/>
      <c r="M9" s="7"/>
      <c r="N9" s="4">
        <f>J9+K9+L9+M9</f>
        <v>0</v>
      </c>
      <c r="O9" s="4">
        <f>0.21*N9</f>
        <v>0</v>
      </c>
      <c r="P9" s="4">
        <f>N9+O9</f>
        <v>0</v>
      </c>
    </row>
    <row r="10" spans="1:16" x14ac:dyDescent="0.25">
      <c r="A10" s="3" t="s">
        <v>5</v>
      </c>
      <c r="B10" s="3">
        <v>1</v>
      </c>
      <c r="C10" s="3">
        <v>2</v>
      </c>
      <c r="D10" s="3" t="s">
        <v>18</v>
      </c>
      <c r="E10" s="3">
        <v>8</v>
      </c>
      <c r="F10" s="3">
        <v>12</v>
      </c>
      <c r="G10" s="3"/>
      <c r="H10" s="3">
        <f t="shared" ref="H10:H22" si="0">E10+F10+G10</f>
        <v>20</v>
      </c>
      <c r="I10" s="3">
        <v>20</v>
      </c>
      <c r="J10" s="7"/>
      <c r="K10" s="7"/>
      <c r="L10" s="7"/>
      <c r="M10" s="7"/>
      <c r="N10" s="4">
        <f t="shared" ref="N10:N22" si="1">J10+K10+L10+M10</f>
        <v>0</v>
      </c>
      <c r="O10" s="4">
        <f t="shared" ref="O10:O22" si="2">0.21*N10</f>
        <v>0</v>
      </c>
      <c r="P10" s="4">
        <f t="shared" ref="P10:P22" si="3">N10+O10</f>
        <v>0</v>
      </c>
    </row>
    <row r="11" spans="1:16" x14ac:dyDescent="0.25">
      <c r="A11" s="3" t="s">
        <v>6</v>
      </c>
      <c r="B11" s="3">
        <v>1</v>
      </c>
      <c r="C11" s="3">
        <v>2</v>
      </c>
      <c r="D11" s="3" t="s">
        <v>18</v>
      </c>
      <c r="E11" s="3">
        <v>20</v>
      </c>
      <c r="F11" s="3">
        <v>10</v>
      </c>
      <c r="G11" s="3"/>
      <c r="H11" s="3">
        <f t="shared" si="0"/>
        <v>30</v>
      </c>
      <c r="I11" s="3">
        <v>30</v>
      </c>
      <c r="J11" s="7"/>
      <c r="K11" s="7"/>
      <c r="L11" s="7"/>
      <c r="M11" s="7"/>
      <c r="N11" s="4">
        <f t="shared" si="1"/>
        <v>0</v>
      </c>
      <c r="O11" s="4">
        <f t="shared" si="2"/>
        <v>0</v>
      </c>
      <c r="P11" s="4">
        <f t="shared" si="3"/>
        <v>0</v>
      </c>
    </row>
    <row r="12" spans="1:16" x14ac:dyDescent="0.25">
      <c r="A12" s="3" t="s">
        <v>7</v>
      </c>
      <c r="B12" s="3">
        <v>1</v>
      </c>
      <c r="C12" s="3">
        <v>2</v>
      </c>
      <c r="D12" s="3" t="s">
        <v>18</v>
      </c>
      <c r="E12" s="3">
        <v>85</v>
      </c>
      <c r="F12" s="3"/>
      <c r="G12" s="3"/>
      <c r="H12" s="3">
        <f t="shared" si="0"/>
        <v>85</v>
      </c>
      <c r="I12" s="3">
        <v>85</v>
      </c>
      <c r="J12" s="7"/>
      <c r="K12" s="7"/>
      <c r="L12" s="7"/>
      <c r="M12" s="7"/>
      <c r="N12" s="4">
        <f t="shared" si="1"/>
        <v>0</v>
      </c>
      <c r="O12" s="4">
        <f t="shared" si="2"/>
        <v>0</v>
      </c>
      <c r="P12" s="4">
        <f t="shared" si="3"/>
        <v>0</v>
      </c>
    </row>
    <row r="13" spans="1:16" x14ac:dyDescent="0.25">
      <c r="A13" s="3" t="s">
        <v>8</v>
      </c>
      <c r="B13" s="3">
        <v>2</v>
      </c>
      <c r="C13" s="3">
        <v>4</v>
      </c>
      <c r="D13" s="3" t="s">
        <v>18</v>
      </c>
      <c r="E13" s="3">
        <v>20</v>
      </c>
      <c r="F13" s="3"/>
      <c r="G13" s="3">
        <v>15</v>
      </c>
      <c r="H13" s="3">
        <f t="shared" si="0"/>
        <v>35</v>
      </c>
      <c r="I13" s="3">
        <v>70</v>
      </c>
      <c r="J13" s="7"/>
      <c r="K13" s="7"/>
      <c r="L13" s="7"/>
      <c r="M13" s="7"/>
      <c r="N13" s="4">
        <f t="shared" si="1"/>
        <v>0</v>
      </c>
      <c r="O13" s="4">
        <f t="shared" si="2"/>
        <v>0</v>
      </c>
      <c r="P13" s="4">
        <f t="shared" si="3"/>
        <v>0</v>
      </c>
    </row>
    <row r="14" spans="1:16" x14ac:dyDescent="0.25">
      <c r="A14" s="3" t="s">
        <v>9</v>
      </c>
      <c r="B14" s="3">
        <v>2</v>
      </c>
      <c r="C14" s="3">
        <v>4</v>
      </c>
      <c r="D14" s="3" t="s">
        <v>18</v>
      </c>
      <c r="E14" s="3">
        <v>5</v>
      </c>
      <c r="F14" s="3">
        <v>40</v>
      </c>
      <c r="G14" s="3">
        <v>10</v>
      </c>
      <c r="H14" s="3">
        <f t="shared" si="0"/>
        <v>55</v>
      </c>
      <c r="I14" s="3">
        <v>110</v>
      </c>
      <c r="J14" s="7"/>
      <c r="K14" s="7"/>
      <c r="L14" s="7"/>
      <c r="M14" s="7"/>
      <c r="N14" s="4">
        <f t="shared" si="1"/>
        <v>0</v>
      </c>
      <c r="O14" s="4">
        <f t="shared" si="2"/>
        <v>0</v>
      </c>
      <c r="P14" s="4">
        <f t="shared" si="3"/>
        <v>0</v>
      </c>
    </row>
    <row r="15" spans="1:16" x14ac:dyDescent="0.25">
      <c r="A15" s="3" t="s">
        <v>10</v>
      </c>
      <c r="B15" s="3">
        <v>2</v>
      </c>
      <c r="C15" s="3">
        <v>4</v>
      </c>
      <c r="D15" s="3" t="s">
        <v>18</v>
      </c>
      <c r="E15" s="3">
        <v>15</v>
      </c>
      <c r="F15" s="3"/>
      <c r="G15" s="3"/>
      <c r="H15" s="3">
        <f t="shared" si="0"/>
        <v>15</v>
      </c>
      <c r="I15" s="3">
        <v>30</v>
      </c>
      <c r="J15" s="7"/>
      <c r="K15" s="7"/>
      <c r="L15" s="7"/>
      <c r="M15" s="7"/>
      <c r="N15" s="4">
        <f t="shared" si="1"/>
        <v>0</v>
      </c>
      <c r="O15" s="4">
        <f t="shared" si="2"/>
        <v>0</v>
      </c>
      <c r="P15" s="4">
        <f t="shared" si="3"/>
        <v>0</v>
      </c>
    </row>
    <row r="16" spans="1:16" x14ac:dyDescent="0.25">
      <c r="A16" s="3" t="s">
        <v>11</v>
      </c>
      <c r="B16" s="3">
        <v>2</v>
      </c>
      <c r="C16" s="3">
        <v>4</v>
      </c>
      <c r="D16" s="3" t="s">
        <v>18</v>
      </c>
      <c r="E16" s="3">
        <v>20</v>
      </c>
      <c r="F16" s="3"/>
      <c r="G16" s="3"/>
      <c r="H16" s="3">
        <f t="shared" si="0"/>
        <v>20</v>
      </c>
      <c r="I16" s="3">
        <v>40</v>
      </c>
      <c r="J16" s="7"/>
      <c r="K16" s="7"/>
      <c r="L16" s="7"/>
      <c r="M16" s="7"/>
      <c r="N16" s="4">
        <f t="shared" si="1"/>
        <v>0</v>
      </c>
      <c r="O16" s="4">
        <f t="shared" si="2"/>
        <v>0</v>
      </c>
      <c r="P16" s="4">
        <f t="shared" si="3"/>
        <v>0</v>
      </c>
    </row>
    <row r="17" spans="1:16" x14ac:dyDescent="0.25">
      <c r="A17" s="3" t="s">
        <v>12</v>
      </c>
      <c r="B17" s="3">
        <v>2</v>
      </c>
      <c r="C17" s="3">
        <v>4</v>
      </c>
      <c r="D17" s="3" t="s">
        <v>18</v>
      </c>
      <c r="E17" s="3">
        <v>20</v>
      </c>
      <c r="F17" s="3"/>
      <c r="G17" s="3">
        <v>15</v>
      </c>
      <c r="H17" s="3">
        <f t="shared" si="0"/>
        <v>35</v>
      </c>
      <c r="I17" s="3">
        <v>70</v>
      </c>
      <c r="J17" s="7"/>
      <c r="K17" s="7"/>
      <c r="L17" s="7"/>
      <c r="M17" s="7"/>
      <c r="N17" s="4">
        <f t="shared" si="1"/>
        <v>0</v>
      </c>
      <c r="O17" s="4">
        <f t="shared" si="2"/>
        <v>0</v>
      </c>
      <c r="P17" s="4">
        <f t="shared" si="3"/>
        <v>0</v>
      </c>
    </row>
    <row r="18" spans="1:16" x14ac:dyDescent="0.25">
      <c r="A18" s="3" t="s">
        <v>13</v>
      </c>
      <c r="B18" s="3">
        <v>2</v>
      </c>
      <c r="C18" s="3">
        <v>4</v>
      </c>
      <c r="D18" s="3" t="s">
        <v>18</v>
      </c>
      <c r="E18" s="3">
        <v>40</v>
      </c>
      <c r="F18" s="3"/>
      <c r="G18" s="3"/>
      <c r="H18" s="3">
        <f t="shared" si="0"/>
        <v>40</v>
      </c>
      <c r="I18" s="3">
        <v>80</v>
      </c>
      <c r="J18" s="7"/>
      <c r="K18" s="7"/>
      <c r="L18" s="7"/>
      <c r="M18" s="7"/>
      <c r="N18" s="4">
        <f t="shared" si="1"/>
        <v>0</v>
      </c>
      <c r="O18" s="4">
        <f t="shared" si="2"/>
        <v>0</v>
      </c>
      <c r="P18" s="4">
        <f t="shared" si="3"/>
        <v>0</v>
      </c>
    </row>
    <row r="19" spans="1:16" x14ac:dyDescent="0.25">
      <c r="A19" s="3" t="s">
        <v>14</v>
      </c>
      <c r="B19" s="3">
        <v>2</v>
      </c>
      <c r="C19" s="3">
        <v>4</v>
      </c>
      <c r="D19" s="3" t="s">
        <v>18</v>
      </c>
      <c r="E19" s="3">
        <v>40</v>
      </c>
      <c r="F19" s="3"/>
      <c r="G19" s="3"/>
      <c r="H19" s="3">
        <f t="shared" si="0"/>
        <v>40</v>
      </c>
      <c r="I19" s="3">
        <v>80</v>
      </c>
      <c r="J19" s="7"/>
      <c r="K19" s="7"/>
      <c r="L19" s="7"/>
      <c r="M19" s="7"/>
      <c r="N19" s="4">
        <f t="shared" si="1"/>
        <v>0</v>
      </c>
      <c r="O19" s="4">
        <f t="shared" si="2"/>
        <v>0</v>
      </c>
      <c r="P19" s="4">
        <f t="shared" si="3"/>
        <v>0</v>
      </c>
    </row>
    <row r="20" spans="1:16" x14ac:dyDescent="0.25">
      <c r="A20" s="3" t="s">
        <v>15</v>
      </c>
      <c r="B20" s="3">
        <v>2</v>
      </c>
      <c r="C20" s="3">
        <v>4</v>
      </c>
      <c r="D20" s="3" t="s">
        <v>18</v>
      </c>
      <c r="E20" s="3">
        <v>15</v>
      </c>
      <c r="F20" s="3">
        <v>5</v>
      </c>
      <c r="G20" s="3"/>
      <c r="H20" s="3">
        <f t="shared" si="0"/>
        <v>20</v>
      </c>
      <c r="I20" s="3">
        <v>40</v>
      </c>
      <c r="J20" s="7"/>
      <c r="K20" s="7"/>
      <c r="L20" s="7"/>
      <c r="M20" s="7"/>
      <c r="N20" s="4">
        <f t="shared" si="1"/>
        <v>0</v>
      </c>
      <c r="O20" s="4">
        <f t="shared" si="2"/>
        <v>0</v>
      </c>
      <c r="P20" s="4">
        <f t="shared" si="3"/>
        <v>0</v>
      </c>
    </row>
    <row r="21" spans="1:16" x14ac:dyDescent="0.25">
      <c r="A21" s="3" t="s">
        <v>16</v>
      </c>
      <c r="B21" s="3">
        <v>2</v>
      </c>
      <c r="C21" s="3">
        <v>4</v>
      </c>
      <c r="D21" s="3" t="s">
        <v>18</v>
      </c>
      <c r="E21" s="3"/>
      <c r="F21" s="3"/>
      <c r="G21" s="3">
        <v>35</v>
      </c>
      <c r="H21" s="3">
        <f t="shared" si="0"/>
        <v>35</v>
      </c>
      <c r="I21" s="3">
        <v>70</v>
      </c>
      <c r="J21" s="7"/>
      <c r="K21" s="7"/>
      <c r="L21" s="7"/>
      <c r="M21" s="7"/>
      <c r="N21" s="4">
        <f t="shared" si="1"/>
        <v>0</v>
      </c>
      <c r="O21" s="4">
        <f t="shared" si="2"/>
        <v>0</v>
      </c>
      <c r="P21" s="4">
        <f t="shared" si="3"/>
        <v>0</v>
      </c>
    </row>
    <row r="22" spans="1:16" x14ac:dyDescent="0.25">
      <c r="A22" s="3" t="s">
        <v>17</v>
      </c>
      <c r="B22" s="3">
        <v>1</v>
      </c>
      <c r="C22" s="3">
        <v>2</v>
      </c>
      <c r="D22" s="3" t="s">
        <v>18</v>
      </c>
      <c r="E22" s="3"/>
      <c r="F22" s="3">
        <v>55</v>
      </c>
      <c r="G22" s="3"/>
      <c r="H22" s="3">
        <f t="shared" si="0"/>
        <v>55</v>
      </c>
      <c r="I22" s="3">
        <f t="shared" ref="I22" si="4">E22+F22+G22</f>
        <v>55</v>
      </c>
      <c r="J22" s="7"/>
      <c r="K22" s="7"/>
      <c r="L22" s="7"/>
      <c r="M22" s="7"/>
      <c r="N22" s="4">
        <f t="shared" si="1"/>
        <v>0</v>
      </c>
      <c r="O22" s="4">
        <f t="shared" si="2"/>
        <v>0</v>
      </c>
      <c r="P22" s="4">
        <f t="shared" si="3"/>
        <v>0</v>
      </c>
    </row>
    <row r="24" spans="1:16" x14ac:dyDescent="0.25">
      <c r="J24" s="2">
        <f>SUM(J9:J22)</f>
        <v>0</v>
      </c>
      <c r="K24" s="2">
        <f>SUM(K9:K22)</f>
        <v>0</v>
      </c>
      <c r="L24" s="2">
        <f>SUM(L9:L22)</f>
        <v>0</v>
      </c>
      <c r="M24" s="2">
        <f>SUM(M9:M22)</f>
        <v>0</v>
      </c>
      <c r="N24" s="2">
        <f>SUM(N9:N22)</f>
        <v>0</v>
      </c>
      <c r="O24" s="2">
        <f t="shared" ref="O24:P24" si="5">SUM(O9:O22)</f>
        <v>0</v>
      </c>
      <c r="P24" s="2">
        <f t="shared" si="5"/>
        <v>0</v>
      </c>
    </row>
    <row r="25" spans="1:16" x14ac:dyDescent="0.25">
      <c r="A25" s="1" t="s">
        <v>36</v>
      </c>
      <c r="J25" s="2"/>
      <c r="K25" s="2"/>
      <c r="L25" s="2"/>
      <c r="M25" s="2"/>
      <c r="N25" s="2"/>
      <c r="O25" s="2"/>
      <c r="P25" s="2"/>
    </row>
    <row r="26" spans="1:16" x14ac:dyDescent="0.25">
      <c r="A26" s="18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20"/>
    </row>
    <row r="27" spans="1:16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3"/>
    </row>
    <row r="28" spans="1:16" x14ac:dyDescent="0.25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3"/>
    </row>
    <row r="29" spans="1:16" x14ac:dyDescent="0.25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6"/>
    </row>
    <row r="30" spans="1:16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spans="1:16" x14ac:dyDescent="0.25">
      <c r="A31" s="1" t="s">
        <v>32</v>
      </c>
    </row>
    <row r="32" spans="1:16" x14ac:dyDescent="0.25">
      <c r="A32" t="s">
        <v>33</v>
      </c>
    </row>
    <row r="33" spans="1:1" x14ac:dyDescent="0.25">
      <c r="A33" t="s">
        <v>34</v>
      </c>
    </row>
    <row r="34" spans="1:1" x14ac:dyDescent="0.25">
      <c r="A34" t="s">
        <v>35</v>
      </c>
    </row>
    <row r="35" spans="1:1" x14ac:dyDescent="0.25">
      <c r="A35" t="s">
        <v>37</v>
      </c>
    </row>
  </sheetData>
  <mergeCells count="15">
    <mergeCell ref="O7:O8"/>
    <mergeCell ref="P7:P8"/>
    <mergeCell ref="A26:P29"/>
    <mergeCell ref="B7:B8"/>
    <mergeCell ref="A2:P2"/>
    <mergeCell ref="B3:D3"/>
    <mergeCell ref="B4:D4"/>
    <mergeCell ref="B5:D5"/>
    <mergeCell ref="E7:H7"/>
    <mergeCell ref="J7:M7"/>
    <mergeCell ref="A7:A8"/>
    <mergeCell ref="C7:C8"/>
    <mergeCell ref="D7:D8"/>
    <mergeCell ref="N7:N8"/>
    <mergeCell ref="I7:I8"/>
  </mergeCells>
  <pageMargins left="0.7" right="0.7" top="0.78740157499999996" bottom="0.78740157499999996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Podklad_pro_stanovení_NC</vt:lpstr>
      <vt:lpstr>Podklad_pro_stanovení_NC!Oblast_tisku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Lukášová</dc:creator>
  <cp:lastModifiedBy>Lenka Lukášová</cp:lastModifiedBy>
  <cp:lastPrinted>2025-12-08T02:30:48Z</cp:lastPrinted>
  <dcterms:created xsi:type="dcterms:W3CDTF">2025-11-25T08:50:42Z</dcterms:created>
  <dcterms:modified xsi:type="dcterms:W3CDTF">2025-12-09T18:13:32Z</dcterms:modified>
</cp:coreProperties>
</file>